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dpena\Documents\LAFAYETTE SAS\FONDO EMPLEADOS\COACHING FINANCIERO\video ejercicio\"/>
    </mc:Choice>
  </mc:AlternateContent>
  <bookViews>
    <workbookView xWindow="0" yWindow="0" windowWidth="20490" windowHeight="7755"/>
  </bookViews>
  <sheets>
    <sheet name="Hoja1" sheetId="1" r:id="rId1"/>
  </sheets>
  <calcPr calcId="152511"/>
</workbook>
</file>

<file path=xl/calcChain.xml><?xml version="1.0" encoding="utf-8"?>
<calcChain xmlns="http://schemas.openxmlformats.org/spreadsheetml/2006/main">
  <c r="D55" i="1" l="1"/>
  <c r="D51" i="1"/>
  <c r="B51" i="1"/>
  <c r="B54" i="1" l="1"/>
  <c r="B57" i="1" s="1"/>
  <c r="D57" i="1"/>
</calcChain>
</file>

<file path=xl/comments1.xml><?xml version="1.0" encoding="utf-8"?>
<comments xmlns="http://schemas.openxmlformats.org/spreadsheetml/2006/main">
  <authors>
    <author>Irma Ginandy Osorio Gonzalez</author>
  </authors>
  <commentList>
    <comment ref="G15" authorId="0" shapeId="0">
      <text>
        <r>
          <rPr>
            <sz val="14"/>
            <color indexed="81"/>
            <rFont val="Calibri"/>
            <family val="2"/>
            <scheme val="minor"/>
          </rPr>
          <t>Son aquellos gastos necesarios que se repiten periódicamente son aquellos que hay que pagar sí o si.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>
      <text>
        <r>
          <rPr>
            <sz val="14"/>
            <color indexed="81"/>
            <rFont val="Calibri"/>
            <family val="2"/>
            <scheme val="minor"/>
          </rPr>
          <t xml:space="preserve">Es un gasto necesario, pero podría reducirse, si fuera preciso
</t>
        </r>
      </text>
    </comment>
    <comment ref="G17" authorId="0" shapeId="0">
      <text>
        <r>
          <rPr>
            <sz val="14"/>
            <color indexed="81"/>
            <rFont val="Calibri"/>
            <family val="2"/>
            <scheme val="minor"/>
          </rPr>
          <t>Son todos aquellos gastos que realizamos para cosas que nos gustan, pero que son totalmente prescindibles</t>
        </r>
      </text>
    </comment>
  </commentList>
</comments>
</file>

<file path=xl/sharedStrings.xml><?xml version="1.0" encoding="utf-8"?>
<sst xmlns="http://schemas.openxmlformats.org/spreadsheetml/2006/main" count="99" uniqueCount="99">
  <si>
    <t>DIAGNOSTICO DE MI FLUJO DE CAJA</t>
  </si>
  <si>
    <t>1. Revise de la lista que esta a continuacion que gastos o pagos realiza una vez o mas de una vez en el año, pero que no sean mensuales, y coloque cual es el valor que paga al año por estos conceptos, ejemplo tiquetes de avion</t>
  </si>
  <si>
    <t>2. Sume todos los gastos calculados en el paso anterior y el valor resultante coloquelo en la casilla 7</t>
  </si>
  <si>
    <t>3. Si es declarante del impuesto de renta, coloque en la casilla 8 cual fue el valor pagado en el año inmediatemnte anterior</t>
  </si>
  <si>
    <t>4. En la casilla No. 1 coloque su ingreso mensual neto (salario menos salud, pension y solidaridad si aplica)</t>
  </si>
  <si>
    <t>5. En la casilla No. 6 indique el total de otros ingresos anuales que reciba (ej: primas, intereses de cesantias, bonificaciones, honorarios, etc.)</t>
  </si>
  <si>
    <t>7. Del listado de gastos que esta a continuacion, indique cuanto gasta mensualmente por cada uno de los conceptos q le aplica, los que no los deja en blanco</t>
  </si>
  <si>
    <t>8. Sume el total de gastos mensuales y registrelo en la casilla No. 2</t>
  </si>
  <si>
    <t>9. En la casilla No. 3 coloque el valor que ahorra mensualmente</t>
  </si>
  <si>
    <t>10. En la casilla No. 4 coloque el valor que paga de deudas (creditos a bancos, fondos, cooperativas, a particulares) mensualmente, diferente del credito hipotecario</t>
  </si>
  <si>
    <t>ALIMENTACION</t>
  </si>
  <si>
    <t>ENTRETENIMIENTO / CULTURA / DIVERSION</t>
  </si>
  <si>
    <t>Mercado de alimentos</t>
  </si>
  <si>
    <t>Libros y revistas</t>
  </si>
  <si>
    <t>Comidas en restaurante y cafeteria</t>
  </si>
  <si>
    <t>Cine, musica y peliculas</t>
  </si>
  <si>
    <t>Domicilios</t>
  </si>
  <si>
    <t>Rumba</t>
  </si>
  <si>
    <t>VIVIENDA</t>
  </si>
  <si>
    <t>Conciertos, teatro y espectaculos</t>
  </si>
  <si>
    <t>Arriendo / Credito hipotecario</t>
  </si>
  <si>
    <t>Articulos y servicios para aficiones</t>
  </si>
  <si>
    <t>Admnistracion</t>
  </si>
  <si>
    <t>Tecnologia y gadgets</t>
  </si>
  <si>
    <t>Acueducto</t>
  </si>
  <si>
    <t>Mascotas (alimentacion, veerinaria, etc.)</t>
  </si>
  <si>
    <t>Energia</t>
  </si>
  <si>
    <t>Turismo</t>
  </si>
  <si>
    <t>Gas</t>
  </si>
  <si>
    <t>Club social</t>
  </si>
  <si>
    <t>TV e Internet</t>
  </si>
  <si>
    <t>VESTUARIO</t>
  </si>
  <si>
    <t>Ostros servicios</t>
  </si>
  <si>
    <t>Ropa</t>
  </si>
  <si>
    <t>Muebles, aparatos y utensilios hogar</t>
  </si>
  <si>
    <t>Zapatos</t>
  </si>
  <si>
    <t>Repuestos o reparaciones</t>
  </si>
  <si>
    <t>Uniformes</t>
  </si>
  <si>
    <t>Ariculos de aseo del hogar</t>
  </si>
  <si>
    <t>Joyeria y accesorios</t>
  </si>
  <si>
    <t>Servicio domestico</t>
  </si>
  <si>
    <t>Lavanderia</t>
  </si>
  <si>
    <t>Impuesto predial</t>
  </si>
  <si>
    <t>Modisteria y zapateria</t>
  </si>
  <si>
    <t>Valorizacion</t>
  </si>
  <si>
    <t>EDUCACION</t>
  </si>
  <si>
    <t>TRANSPORTE</t>
  </si>
  <si>
    <t>Matriculas y pensiones</t>
  </si>
  <si>
    <t>Buses</t>
  </si>
  <si>
    <t>Cursos libres y seminarios</t>
  </si>
  <si>
    <t>Taxi / Uber / Similares</t>
  </si>
  <si>
    <t>Otras suscripciones</t>
  </si>
  <si>
    <t>Bicitaxi y otros medios de transporte</t>
  </si>
  <si>
    <t>Libros y articulos escolares</t>
  </si>
  <si>
    <t>Gasolina</t>
  </si>
  <si>
    <t>Coaching / Mentoring</t>
  </si>
  <si>
    <t>Parqueaderos</t>
  </si>
  <si>
    <t>COMUNICACIONES</t>
  </si>
  <si>
    <t>Lavado vehiculo</t>
  </si>
  <si>
    <t>Celular</t>
  </si>
  <si>
    <t>Cambios de aceite, llantas y mecanica</t>
  </si>
  <si>
    <t>Minutos e internet (calle)</t>
  </si>
  <si>
    <t>Peajes y otros gastos de vehiculo</t>
  </si>
  <si>
    <t>Papeleria</t>
  </si>
  <si>
    <t>Impuesto de vehiculos</t>
  </si>
  <si>
    <t>Servicio de correo</t>
  </si>
  <si>
    <t>SOAT y otros seguros</t>
  </si>
  <si>
    <t>OTROS GASTOS</t>
  </si>
  <si>
    <t>Transporte intermunicipal o aereo</t>
  </si>
  <si>
    <t>Cigarrillos y bebidas alcoholicas</t>
  </si>
  <si>
    <t>SALUD Y AUTOCUIDADO</t>
  </si>
  <si>
    <t>Gastos notariales y otros gastos legales</t>
  </si>
  <si>
    <t>Seguridad social (POS)</t>
  </si>
  <si>
    <t>Servicios contables</t>
  </si>
  <si>
    <t>Prepagada / seguro de salud</t>
  </si>
  <si>
    <t>Donaciones</t>
  </si>
  <si>
    <t>Consultas, examenes y tratamientos</t>
  </si>
  <si>
    <t>Regalos</t>
  </si>
  <si>
    <t>Medicinas y anticonceptivos</t>
  </si>
  <si>
    <t>Mesadas</t>
  </si>
  <si>
    <t>Peluqueria</t>
  </si>
  <si>
    <t>Gastos financieros - TC</t>
  </si>
  <si>
    <t>Cosmeticos y tratamientos de belleza</t>
  </si>
  <si>
    <t>Seguros (vida, hogar, etc)</t>
  </si>
  <si>
    <t>Gimnasio y actividades deportivas</t>
  </si>
  <si>
    <t>Ayuda a familiares</t>
  </si>
  <si>
    <t>Total</t>
  </si>
  <si>
    <t>1. MI INGRESO MENSUAL</t>
  </si>
  <si>
    <t>2. MIS GASTOS MENSUALES</t>
  </si>
  <si>
    <t>6. OTROS INGRESOS ANUALES</t>
  </si>
  <si>
    <t>3, MI AHORRO MENSUAL</t>
  </si>
  <si>
    <t>7. TOTAL GASTOS ANUALES</t>
  </si>
  <si>
    <t>4. PAGOS MENSUALES A DEUDA</t>
  </si>
  <si>
    <t>8. DECLARACION DE RENTA ANUAL</t>
  </si>
  <si>
    <t>5. SALDO MENSUAL</t>
  </si>
  <si>
    <t>9. SALDO ANUAL</t>
  </si>
  <si>
    <t>Gastos Fijos</t>
  </si>
  <si>
    <t>Gastos Discrecionales</t>
  </si>
  <si>
    <t>Gastos Variables necesarios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</si>
</sst>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-;\-* #,##0_-;_-* &quot;-&quot;_-;_-@"/>
    <numFmt numFmtId="165" formatCode="_-[$$-240A]\ * #,##0.00_-;\-[$$-240A]\ * #,##0.00_-;_-[$$-240A]\ * &quot;-&quot;??_-;_-@"/>
    <numFmt numFmtId="166" formatCode="_-&quot;$&quot;\ * #,##0_-;\-&quot;$&quot;\ * #,##0_-;_-&quot;$&quot;\ * &quot;-&quot;_-;_-@"/>
  </numFmts>
  <fonts count="12" x14ac:knownFonts="1">
    <font>
      <sz val="11"/>
      <color theme="1"/>
      <name val="Arial"/>
    </font>
    <font>
      <b/>
      <sz val="14"/>
      <color theme="0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ajor"/>
    </font>
    <font>
      <sz val="9"/>
      <color indexed="81"/>
      <name val="Tahoma"/>
      <family val="2"/>
    </font>
    <font>
      <sz val="14"/>
      <color indexed="8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1F3864"/>
      </patternFill>
    </fill>
    <fill>
      <patternFill patternType="solid">
        <fgColor theme="1"/>
        <bgColor theme="1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3" fillId="0" borderId="0" xfId="0" applyFont="1" applyAlignment="1">
      <alignment horizontal="left"/>
    </xf>
    <xf numFmtId="0" fontId="4" fillId="3" borderId="4" xfId="0" applyFont="1" applyFill="1" applyBorder="1"/>
    <xf numFmtId="164" fontId="3" fillId="0" borderId="4" xfId="0" applyNumberFormat="1" applyFont="1" applyBorder="1"/>
    <xf numFmtId="0" fontId="3" fillId="0" borderId="4" xfId="0" applyFont="1" applyBorder="1"/>
    <xf numFmtId="164" fontId="5" fillId="0" borderId="4" xfId="0" applyNumberFormat="1" applyFont="1" applyBorder="1" applyAlignment="1"/>
    <xf numFmtId="0" fontId="6" fillId="0" borderId="0" xfId="0" applyFont="1" applyAlignment="1"/>
    <xf numFmtId="164" fontId="6" fillId="0" borderId="4" xfId="0" applyNumberFormat="1" applyFont="1" applyBorder="1" applyAlignment="1"/>
    <xf numFmtId="164" fontId="6" fillId="0" borderId="4" xfId="0" applyNumberFormat="1" applyFont="1" applyBorder="1"/>
    <xf numFmtId="0" fontId="3" fillId="0" borderId="0" xfId="0" applyFont="1"/>
    <xf numFmtId="165" fontId="5" fillId="0" borderId="0" xfId="0" applyNumberFormat="1" applyFont="1" applyAlignment="1"/>
    <xf numFmtId="165" fontId="5" fillId="0" borderId="4" xfId="0" applyNumberFormat="1" applyFont="1" applyBorder="1" applyAlignment="1"/>
    <xf numFmtId="165" fontId="3" fillId="0" borderId="4" xfId="0" applyNumberFormat="1" applyFont="1" applyBorder="1"/>
    <xf numFmtId="166" fontId="3" fillId="0" borderId="4" xfId="0" applyNumberFormat="1" applyFont="1" applyBorder="1"/>
    <xf numFmtId="166" fontId="5" fillId="0" borderId="4" xfId="0" applyNumberFormat="1" applyFont="1" applyBorder="1" applyAlignment="1"/>
    <xf numFmtId="0" fontId="7" fillId="0" borderId="0" xfId="0" applyFont="1" applyAlignment="1"/>
    <xf numFmtId="0" fontId="7" fillId="0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7" fillId="5" borderId="0" xfId="0" applyFont="1" applyFill="1" applyAlignment="1"/>
    <xf numFmtId="0" fontId="7" fillId="6" borderId="0" xfId="0" applyFont="1" applyFill="1" applyAlignment="1"/>
    <xf numFmtId="164" fontId="9" fillId="0" borderId="0" xfId="0" applyNumberFormat="1" applyFont="1" applyFill="1" applyAlignment="1"/>
    <xf numFmtId="0" fontId="3" fillId="0" borderId="4" xfId="0" applyFont="1" applyFill="1" applyBorder="1"/>
    <xf numFmtId="164" fontId="3" fillId="0" borderId="4" xfId="0" applyNumberFormat="1" applyFont="1" applyFill="1" applyBorder="1"/>
    <xf numFmtId="164" fontId="5" fillId="0" borderId="4" xfId="0" applyNumberFormat="1" applyFont="1" applyFill="1" applyBorder="1" applyAlignment="1"/>
    <xf numFmtId="0" fontId="5" fillId="0" borderId="4" xfId="0" applyFont="1" applyFill="1" applyBorder="1" applyAlignment="1"/>
    <xf numFmtId="165" fontId="5" fillId="0" borderId="4" xfId="0" applyNumberFormat="1" applyFont="1" applyFill="1" applyBorder="1" applyAlignment="1"/>
    <xf numFmtId="9" fontId="9" fillId="0" borderId="0" xfId="1" applyFont="1" applyFill="1" applyAlignment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01"/>
  <sheetViews>
    <sheetView showGridLines="0" tabSelected="1" topLeftCell="A10" workbookViewId="0">
      <selection activeCell="G27" sqref="G27"/>
    </sheetView>
  </sheetViews>
  <sheetFormatPr baseColWidth="10" defaultColWidth="12.625" defaultRowHeight="15" customHeight="1" x14ac:dyDescent="0.2"/>
  <cols>
    <col min="1" max="1" width="30.375" customWidth="1"/>
    <col min="2" max="2" width="12.5" customWidth="1"/>
    <col min="3" max="3" width="34.625" customWidth="1"/>
    <col min="4" max="4" width="10.25" customWidth="1"/>
    <col min="5" max="6" width="9.375" customWidth="1"/>
    <col min="7" max="7" width="24.25" bestFit="1" customWidth="1"/>
    <col min="8" max="26" width="9.375" customWidth="1"/>
  </cols>
  <sheetData>
    <row r="1" spans="1:9" ht="18.75" x14ac:dyDescent="0.3">
      <c r="A1" s="31" t="s">
        <v>0</v>
      </c>
      <c r="B1" s="32"/>
      <c r="C1" s="32"/>
      <c r="D1" s="33"/>
    </row>
    <row r="2" spans="1:9" x14ac:dyDescent="0.25">
      <c r="A2" s="1"/>
      <c r="B2" s="1"/>
      <c r="C2" s="1"/>
      <c r="D2" s="1"/>
    </row>
    <row r="3" spans="1:9" x14ac:dyDescent="0.25">
      <c r="A3" s="30" t="s">
        <v>1</v>
      </c>
      <c r="B3" s="29"/>
      <c r="C3" s="29"/>
      <c r="D3" s="29"/>
    </row>
    <row r="4" spans="1:9" x14ac:dyDescent="0.25">
      <c r="A4" s="28" t="s">
        <v>2</v>
      </c>
      <c r="B4" s="29"/>
      <c r="C4" s="29"/>
      <c r="D4" s="29"/>
    </row>
    <row r="5" spans="1:9" ht="30" customHeight="1" x14ac:dyDescent="0.25">
      <c r="A5" s="30" t="s">
        <v>3</v>
      </c>
      <c r="B5" s="29"/>
      <c r="C5" s="29"/>
      <c r="D5" s="29"/>
    </row>
    <row r="6" spans="1:9" x14ac:dyDescent="0.25">
      <c r="A6" s="28" t="s">
        <v>4</v>
      </c>
      <c r="B6" s="29"/>
      <c r="C6" s="29"/>
      <c r="D6" s="29"/>
    </row>
    <row r="7" spans="1:9" ht="30" customHeight="1" x14ac:dyDescent="0.25">
      <c r="A7" s="30" t="s">
        <v>5</v>
      </c>
      <c r="B7" s="29"/>
      <c r="C7" s="29"/>
      <c r="D7" s="29"/>
    </row>
    <row r="8" spans="1:9" ht="30" customHeight="1" x14ac:dyDescent="0.25">
      <c r="A8" s="30" t="s">
        <v>6</v>
      </c>
      <c r="B8" s="29"/>
      <c r="C8" s="29"/>
      <c r="D8" s="29"/>
    </row>
    <row r="9" spans="1:9" x14ac:dyDescent="0.25">
      <c r="A9" s="28" t="s">
        <v>7</v>
      </c>
      <c r="B9" s="29"/>
      <c r="C9" s="29"/>
      <c r="D9" s="29"/>
    </row>
    <row r="10" spans="1:9" x14ac:dyDescent="0.25">
      <c r="A10" s="28" t="s">
        <v>8</v>
      </c>
      <c r="B10" s="29"/>
      <c r="C10" s="29"/>
      <c r="D10" s="29"/>
    </row>
    <row r="11" spans="1:9" ht="30" customHeight="1" x14ac:dyDescent="0.25">
      <c r="A11" s="30" t="s">
        <v>9</v>
      </c>
      <c r="B11" s="29"/>
      <c r="C11" s="29"/>
      <c r="D11" s="29"/>
    </row>
    <row r="13" spans="1:9" x14ac:dyDescent="0.25">
      <c r="A13" s="2" t="s">
        <v>10</v>
      </c>
      <c r="B13" s="3"/>
      <c r="C13" s="2" t="s">
        <v>11</v>
      </c>
      <c r="D13" s="3"/>
    </row>
    <row r="14" spans="1:9" x14ac:dyDescent="0.25">
      <c r="A14" s="22" t="s">
        <v>12</v>
      </c>
      <c r="B14" s="24"/>
      <c r="C14" s="22" t="s">
        <v>13</v>
      </c>
      <c r="D14" s="23"/>
    </row>
    <row r="15" spans="1:9" x14ac:dyDescent="0.25">
      <c r="A15" s="22" t="s">
        <v>14</v>
      </c>
      <c r="B15" s="24"/>
      <c r="C15" s="22" t="s">
        <v>15</v>
      </c>
      <c r="D15" s="24"/>
      <c r="F15" s="16"/>
      <c r="G15" s="18" t="s">
        <v>96</v>
      </c>
      <c r="H15" s="21"/>
      <c r="I15" s="27"/>
    </row>
    <row r="16" spans="1:9" x14ac:dyDescent="0.25">
      <c r="A16" s="4" t="s">
        <v>16</v>
      </c>
      <c r="B16" s="3"/>
      <c r="C16" s="4" t="s">
        <v>17</v>
      </c>
      <c r="D16" s="3"/>
      <c r="F16" s="17"/>
      <c r="G16" s="19" t="s">
        <v>98</v>
      </c>
      <c r="H16" s="21"/>
      <c r="I16" s="27"/>
    </row>
    <row r="17" spans="1:9" x14ac:dyDescent="0.25">
      <c r="A17" s="2" t="s">
        <v>18</v>
      </c>
      <c r="B17" s="3"/>
      <c r="C17" s="4" t="s">
        <v>19</v>
      </c>
      <c r="D17" s="3"/>
      <c r="F17" s="17"/>
      <c r="G17" s="20" t="s">
        <v>97</v>
      </c>
      <c r="H17" s="21"/>
      <c r="I17" s="27"/>
    </row>
    <row r="18" spans="1:9" x14ac:dyDescent="0.25">
      <c r="A18" s="22" t="s">
        <v>20</v>
      </c>
      <c r="B18" s="24"/>
      <c r="C18" s="22" t="s">
        <v>21</v>
      </c>
      <c r="D18" s="23"/>
      <c r="F18" s="17"/>
      <c r="G18" s="16"/>
      <c r="H18" s="21"/>
      <c r="I18" s="27"/>
    </row>
    <row r="19" spans="1:9" x14ac:dyDescent="0.25">
      <c r="A19" s="22" t="s">
        <v>22</v>
      </c>
      <c r="B19" s="23"/>
      <c r="C19" s="22" t="s">
        <v>23</v>
      </c>
      <c r="D19" s="23"/>
      <c r="F19" s="17"/>
      <c r="G19" s="16"/>
      <c r="H19" s="17"/>
    </row>
    <row r="20" spans="1:9" x14ac:dyDescent="0.25">
      <c r="A20" s="22" t="s">
        <v>24</v>
      </c>
      <c r="B20" s="24"/>
      <c r="C20" s="22" t="s">
        <v>25</v>
      </c>
      <c r="D20" s="24"/>
      <c r="F20" s="17"/>
      <c r="G20" s="16"/>
      <c r="H20" s="17"/>
    </row>
    <row r="21" spans="1:9" ht="15.75" customHeight="1" x14ac:dyDescent="0.25">
      <c r="A21" s="22" t="s">
        <v>26</v>
      </c>
      <c r="B21" s="24"/>
      <c r="C21" s="22" t="s">
        <v>27</v>
      </c>
      <c r="D21" s="23"/>
      <c r="F21" s="17"/>
      <c r="G21" s="17"/>
      <c r="H21" s="17"/>
    </row>
    <row r="22" spans="1:9" ht="15.75" customHeight="1" x14ac:dyDescent="0.25">
      <c r="A22" s="22" t="s">
        <v>28</v>
      </c>
      <c r="B22" s="24"/>
      <c r="C22" s="22" t="s">
        <v>29</v>
      </c>
      <c r="D22" s="23"/>
      <c r="F22" s="17"/>
      <c r="G22" s="17"/>
      <c r="H22" s="17"/>
    </row>
    <row r="23" spans="1:9" ht="15.75" customHeight="1" x14ac:dyDescent="0.25">
      <c r="A23" s="22" t="s">
        <v>30</v>
      </c>
      <c r="B23" s="24"/>
      <c r="C23" s="2" t="s">
        <v>31</v>
      </c>
      <c r="D23" s="3"/>
      <c r="E23" s="15"/>
      <c r="F23" s="16"/>
      <c r="G23" s="17"/>
      <c r="H23" s="17"/>
    </row>
    <row r="24" spans="1:9" ht="15.75" customHeight="1" x14ac:dyDescent="0.25">
      <c r="A24" s="4" t="s">
        <v>32</v>
      </c>
      <c r="B24" s="3"/>
      <c r="C24" s="4" t="s">
        <v>33</v>
      </c>
      <c r="D24" s="5"/>
      <c r="F24" s="17"/>
      <c r="G24" s="17"/>
      <c r="H24" s="17"/>
    </row>
    <row r="25" spans="1:9" ht="15.75" customHeight="1" x14ac:dyDescent="0.25">
      <c r="A25" s="4" t="s">
        <v>34</v>
      </c>
      <c r="B25" s="3"/>
      <c r="C25" s="4" t="s">
        <v>35</v>
      </c>
      <c r="D25" s="5"/>
      <c r="F25" s="17"/>
      <c r="G25" s="16"/>
      <c r="H25" s="17"/>
    </row>
    <row r="26" spans="1:9" ht="15.75" customHeight="1" x14ac:dyDescent="0.25">
      <c r="A26" s="4" t="s">
        <v>36</v>
      </c>
      <c r="B26" s="3"/>
      <c r="C26" s="4" t="s">
        <v>37</v>
      </c>
      <c r="D26" s="3"/>
      <c r="F26" s="17"/>
      <c r="G26" s="17"/>
      <c r="H26" s="17"/>
    </row>
    <row r="27" spans="1:9" ht="15.75" customHeight="1" x14ac:dyDescent="0.25">
      <c r="A27" s="22" t="s">
        <v>38</v>
      </c>
      <c r="B27" s="24"/>
      <c r="C27" s="4" t="s">
        <v>39</v>
      </c>
      <c r="D27" s="3"/>
      <c r="F27" s="17"/>
      <c r="G27" s="17"/>
      <c r="H27" s="17"/>
    </row>
    <row r="28" spans="1:9" ht="15.75" customHeight="1" x14ac:dyDescent="0.25">
      <c r="A28" s="4" t="s">
        <v>40</v>
      </c>
      <c r="B28" s="5"/>
      <c r="C28" s="4" t="s">
        <v>41</v>
      </c>
      <c r="D28" s="3"/>
      <c r="F28" s="17"/>
      <c r="G28" s="17"/>
      <c r="H28" s="17"/>
    </row>
    <row r="29" spans="1:9" ht="15.75" customHeight="1" x14ac:dyDescent="0.25">
      <c r="A29" s="4" t="s">
        <v>42</v>
      </c>
      <c r="B29" s="3"/>
      <c r="C29" s="4" t="s">
        <v>43</v>
      </c>
      <c r="D29" s="3"/>
      <c r="F29" s="17"/>
      <c r="G29" s="17"/>
      <c r="H29" s="17"/>
    </row>
    <row r="30" spans="1:9" ht="15.75" customHeight="1" x14ac:dyDescent="0.25">
      <c r="A30" s="4" t="s">
        <v>44</v>
      </c>
      <c r="B30" s="3"/>
      <c r="C30" s="2" t="s">
        <v>45</v>
      </c>
      <c r="D30" s="3"/>
      <c r="F30" s="17"/>
      <c r="G30" s="17"/>
      <c r="H30" s="17"/>
    </row>
    <row r="31" spans="1:9" ht="15.75" customHeight="1" x14ac:dyDescent="0.25">
      <c r="A31" s="2" t="s">
        <v>46</v>
      </c>
      <c r="B31" s="3"/>
      <c r="C31" s="4" t="s">
        <v>47</v>
      </c>
      <c r="D31" s="3"/>
      <c r="E31" s="15"/>
      <c r="F31" s="17"/>
      <c r="G31" s="17"/>
      <c r="H31" s="17"/>
    </row>
    <row r="32" spans="1:9" ht="15.75" customHeight="1" x14ac:dyDescent="0.25">
      <c r="A32" s="22" t="s">
        <v>48</v>
      </c>
      <c r="B32" s="23"/>
      <c r="C32" s="22" t="s">
        <v>49</v>
      </c>
      <c r="D32" s="24"/>
      <c r="F32" s="17"/>
      <c r="G32" s="17"/>
      <c r="H32" s="17"/>
    </row>
    <row r="33" spans="1:8" ht="15.75" customHeight="1" x14ac:dyDescent="0.25">
      <c r="A33" s="22" t="s">
        <v>50</v>
      </c>
      <c r="B33" s="24"/>
      <c r="C33" s="22" t="s">
        <v>51</v>
      </c>
      <c r="D33" s="23"/>
      <c r="F33" s="17"/>
      <c r="G33" s="17"/>
      <c r="H33" s="17"/>
    </row>
    <row r="34" spans="1:8" ht="15.75" customHeight="1" x14ac:dyDescent="0.25">
      <c r="A34" s="22" t="s">
        <v>52</v>
      </c>
      <c r="B34" s="23"/>
      <c r="C34" s="22" t="s">
        <v>53</v>
      </c>
      <c r="D34" s="23"/>
      <c r="F34" s="17"/>
      <c r="G34" s="17"/>
      <c r="H34" s="17"/>
    </row>
    <row r="35" spans="1:8" ht="15.75" customHeight="1" x14ac:dyDescent="0.25">
      <c r="A35" s="4" t="s">
        <v>54</v>
      </c>
      <c r="B35" s="3"/>
      <c r="C35" s="4" t="s">
        <v>55</v>
      </c>
      <c r="D35" s="3"/>
      <c r="F35" s="17"/>
      <c r="G35" s="17"/>
      <c r="H35" s="17"/>
    </row>
    <row r="36" spans="1:8" ht="15.75" customHeight="1" x14ac:dyDescent="0.25">
      <c r="A36" s="4" t="s">
        <v>56</v>
      </c>
      <c r="B36" s="3"/>
      <c r="C36" s="2" t="s">
        <v>57</v>
      </c>
      <c r="D36" s="3"/>
    </row>
    <row r="37" spans="1:8" ht="15.75" customHeight="1" x14ac:dyDescent="0.25">
      <c r="A37" s="4" t="s">
        <v>58</v>
      </c>
      <c r="B37" s="3"/>
      <c r="C37" s="22" t="s">
        <v>59</v>
      </c>
      <c r="D37" s="24"/>
    </row>
    <row r="38" spans="1:8" ht="15.75" customHeight="1" x14ac:dyDescent="0.25">
      <c r="A38" s="4" t="s">
        <v>60</v>
      </c>
      <c r="B38" s="3"/>
      <c r="C38" s="4" t="s">
        <v>61</v>
      </c>
      <c r="D38" s="3"/>
    </row>
    <row r="39" spans="1:8" ht="15.75" customHeight="1" x14ac:dyDescent="0.25">
      <c r="A39" s="4" t="s">
        <v>62</v>
      </c>
      <c r="B39" s="3"/>
      <c r="C39" s="4" t="s">
        <v>63</v>
      </c>
      <c r="D39" s="3"/>
    </row>
    <row r="40" spans="1:8" ht="15.75" customHeight="1" x14ac:dyDescent="0.25">
      <c r="A40" s="4" t="s">
        <v>64</v>
      </c>
      <c r="B40" s="3"/>
      <c r="C40" s="4" t="s">
        <v>65</v>
      </c>
      <c r="D40" s="3"/>
    </row>
    <row r="41" spans="1:8" ht="15.75" customHeight="1" x14ac:dyDescent="0.25">
      <c r="A41" s="4" t="s">
        <v>66</v>
      </c>
      <c r="B41" s="3"/>
      <c r="C41" s="2" t="s">
        <v>67</v>
      </c>
      <c r="D41" s="3"/>
    </row>
    <row r="42" spans="1:8" ht="15.75" customHeight="1" x14ac:dyDescent="0.25">
      <c r="A42" s="4" t="s">
        <v>68</v>
      </c>
      <c r="B42" s="5"/>
      <c r="C42" s="4" t="s">
        <v>69</v>
      </c>
      <c r="D42" s="5"/>
    </row>
    <row r="43" spans="1:8" ht="15.75" customHeight="1" x14ac:dyDescent="0.25">
      <c r="A43" s="2" t="s">
        <v>70</v>
      </c>
      <c r="B43" s="3"/>
      <c r="C43" s="4" t="s">
        <v>71</v>
      </c>
      <c r="D43" s="3"/>
    </row>
    <row r="44" spans="1:8" ht="15.75" customHeight="1" x14ac:dyDescent="0.25">
      <c r="A44" s="4" t="s">
        <v>72</v>
      </c>
      <c r="B44" s="5"/>
      <c r="C44" s="4" t="s">
        <v>73</v>
      </c>
      <c r="D44" s="3"/>
    </row>
    <row r="45" spans="1:8" ht="15.75" customHeight="1" x14ac:dyDescent="0.25">
      <c r="A45" s="4" t="s">
        <v>74</v>
      </c>
      <c r="B45" s="3"/>
      <c r="C45" s="4" t="s">
        <v>75</v>
      </c>
      <c r="D45" s="3"/>
    </row>
    <row r="46" spans="1:8" ht="15.75" customHeight="1" x14ac:dyDescent="0.25">
      <c r="A46" s="4" t="s">
        <v>76</v>
      </c>
      <c r="B46" s="3"/>
      <c r="C46" s="4" t="s">
        <v>77</v>
      </c>
      <c r="D46" s="3"/>
    </row>
    <row r="47" spans="1:8" ht="15.75" customHeight="1" x14ac:dyDescent="0.25">
      <c r="A47" s="22" t="s">
        <v>78</v>
      </c>
      <c r="B47" s="23"/>
      <c r="C47" s="22" t="s">
        <v>79</v>
      </c>
      <c r="D47" s="3"/>
    </row>
    <row r="48" spans="1:8" ht="15.75" customHeight="1" x14ac:dyDescent="0.25">
      <c r="A48" s="22" t="s">
        <v>80</v>
      </c>
      <c r="B48" s="24"/>
      <c r="C48" s="25" t="s">
        <v>81</v>
      </c>
      <c r="D48" s="5"/>
    </row>
    <row r="49" spans="1:4" ht="15.75" customHeight="1" x14ac:dyDescent="0.25">
      <c r="A49" s="22" t="s">
        <v>82</v>
      </c>
      <c r="B49" s="23"/>
      <c r="C49" s="22" t="s">
        <v>83</v>
      </c>
      <c r="D49" s="3"/>
    </row>
    <row r="50" spans="1:4" ht="15.75" customHeight="1" x14ac:dyDescent="0.25">
      <c r="A50" s="4" t="s">
        <v>84</v>
      </c>
      <c r="B50" s="3"/>
      <c r="C50" s="4" t="s">
        <v>85</v>
      </c>
      <c r="D50" s="3"/>
    </row>
    <row r="51" spans="1:4" ht="15.75" customHeight="1" x14ac:dyDescent="0.25">
      <c r="A51" s="6" t="s">
        <v>86</v>
      </c>
      <c r="B51" s="7">
        <f>SUM(B14:B50)-B42</f>
        <v>0</v>
      </c>
      <c r="D51" s="8">
        <f>SUM(D14:D50)-D24-D25</f>
        <v>0</v>
      </c>
    </row>
    <row r="52" spans="1:4" ht="15.75" customHeight="1" x14ac:dyDescent="0.25">
      <c r="A52" s="9"/>
      <c r="B52" s="10"/>
    </row>
    <row r="53" spans="1:4" ht="15.75" customHeight="1" x14ac:dyDescent="0.25">
      <c r="A53" s="4" t="s">
        <v>87</v>
      </c>
      <c r="B53" s="11">
        <v>945000</v>
      </c>
    </row>
    <row r="54" spans="1:4" ht="15.75" customHeight="1" x14ac:dyDescent="0.25">
      <c r="A54" s="4" t="s">
        <v>88</v>
      </c>
      <c r="B54" s="12">
        <f>B51+D51</f>
        <v>0</v>
      </c>
      <c r="C54" s="4" t="s">
        <v>89</v>
      </c>
      <c r="D54" s="13">
        <v>0</v>
      </c>
    </row>
    <row r="55" spans="1:4" ht="15.75" customHeight="1" x14ac:dyDescent="0.25">
      <c r="A55" s="4" t="s">
        <v>90</v>
      </c>
      <c r="B55" s="11">
        <v>0</v>
      </c>
      <c r="C55" s="4" t="s">
        <v>91</v>
      </c>
      <c r="D55" s="13">
        <f>B42+D24+D25</f>
        <v>0</v>
      </c>
    </row>
    <row r="56" spans="1:4" ht="15.75" customHeight="1" x14ac:dyDescent="0.25">
      <c r="A56" s="22" t="s">
        <v>92</v>
      </c>
      <c r="B56" s="26">
        <v>0</v>
      </c>
      <c r="C56" s="4" t="s">
        <v>93</v>
      </c>
      <c r="D56" s="14">
        <v>0</v>
      </c>
    </row>
    <row r="57" spans="1:4" ht="15.75" customHeight="1" x14ac:dyDescent="0.25">
      <c r="A57" s="2" t="s">
        <v>94</v>
      </c>
      <c r="B57" s="12">
        <f>+B53-B54-B55-B56</f>
        <v>945000</v>
      </c>
      <c r="C57" s="2" t="s">
        <v>95</v>
      </c>
      <c r="D57" s="13">
        <f>+D54-D55-D56</f>
        <v>0</v>
      </c>
    </row>
    <row r="58" spans="1:4" ht="15.75" customHeight="1" x14ac:dyDescent="0.2"/>
    <row r="59" spans="1:4" ht="15.75" customHeight="1" x14ac:dyDescent="0.2"/>
    <row r="60" spans="1:4" ht="15.75" customHeight="1" x14ac:dyDescent="0.2"/>
    <row r="61" spans="1:4" ht="15.75" customHeight="1" x14ac:dyDescent="0.2"/>
    <row r="62" spans="1:4" ht="15.75" customHeight="1" x14ac:dyDescent="0.2"/>
    <row r="63" spans="1:4" ht="15.75" customHeight="1" x14ac:dyDescent="0.2"/>
    <row r="64" spans="1: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10">
    <mergeCell ref="A9:D9"/>
    <mergeCell ref="A10:D10"/>
    <mergeCell ref="A11:D11"/>
    <mergeCell ref="A1:D1"/>
    <mergeCell ref="A3:D3"/>
    <mergeCell ref="A4:D4"/>
    <mergeCell ref="A5:D5"/>
    <mergeCell ref="A6:D6"/>
    <mergeCell ref="A7:D7"/>
    <mergeCell ref="A8:D8"/>
  </mergeCells>
  <pageMargins left="0.7" right="0.7" top="0.75" bottom="0.75" header="0" footer="0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Pena Olaya</dc:creator>
  <cp:lastModifiedBy>Juan David Pena Olaya</cp:lastModifiedBy>
  <dcterms:created xsi:type="dcterms:W3CDTF">2020-05-05T04:04:00Z</dcterms:created>
  <dcterms:modified xsi:type="dcterms:W3CDTF">2020-09-23T17:04:30Z</dcterms:modified>
</cp:coreProperties>
</file>